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813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<sst xmlns="http://schemas.openxmlformats.org/spreadsheetml/2006/main" count="143" uniqueCount="71">
  <si>
    <t>kg</t>
  </si>
  <si>
    <t>R. Br.</t>
  </si>
  <si>
    <t xml:space="preserve">      OPIS ROBE</t>
  </si>
  <si>
    <t xml:space="preserve">JEDINIČNA CIJENA                     (bez PDV-a) </t>
  </si>
  <si>
    <t>JEDINICA MJERE</t>
  </si>
  <si>
    <t>Palenta 750-1000g</t>
  </si>
  <si>
    <r>
      <t xml:space="preserve">Pšenični griz </t>
    </r>
    <r>
      <rPr>
        <sz val="12"/>
        <color indexed="45"/>
        <rFont val="Times New Roman"/>
        <family val="1"/>
      </rPr>
      <t xml:space="preserve"> </t>
    </r>
    <r>
      <rPr>
        <sz val="12"/>
        <rFont val="Times New Roman"/>
        <family val="1"/>
      </rPr>
      <t>1000g</t>
    </r>
  </si>
  <si>
    <t>Brašno kukuruzno, 1000g</t>
  </si>
  <si>
    <t>Listovi za pite savijače, 500 g</t>
  </si>
  <si>
    <t>NAZIV PROIZVOĐAČA, ZEMLJA PODRIJETLA I VELIČINA PAKIRANJA NUĐENE ROBE                                            (obavezno ispuniti)</t>
  </si>
  <si>
    <t>Brašno pšenično - oštro t-400 , pakiranje 5 kg</t>
  </si>
  <si>
    <t>Brašno pšenično - glatko t-550, pakiranje 5 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</si>
  <si>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</si>
  <si>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</si>
  <si>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</si>
  <si>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</si>
  <si>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</si>
  <si>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</si>
  <si>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</si>
  <si>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</si>
  <si>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</si>
  <si>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</si>
  <si>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</si>
  <si>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</si>
  <si>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Mjesto i datum: ___________________________</t>
  </si>
  <si>
    <t>ZA PONUDITELJA:</t>
  </si>
  <si>
    <t>(Ime i prezime te potpis osobe ovlaštene za zastupanje gospodarskog subjekta)</t>
  </si>
  <si>
    <t>M.P.</t>
  </si>
  <si>
    <t>Brašno integralno, 1 kg</t>
  </si>
  <si>
    <t>Brašno crno, 1 kg</t>
  </si>
  <si>
    <t xml:space="preserve">        REPUBLIKA HRVATSKA</t>
  </si>
  <si>
    <t xml:space="preserve">  Ured za opće poslove Hrvatskoga</t>
  </si>
  <si>
    <t xml:space="preserve"> sabora i Vlade Republike Hrvatske  </t>
  </si>
  <si>
    <t xml:space="preserve">               Zagreb, Opatička 8</t>
  </si>
  <si>
    <t>PLANIRANA  KOLIČINA</t>
  </si>
  <si>
    <t>PLANIRANA KOLIČINA</t>
  </si>
  <si>
    <t>Bademovo brašno</t>
  </si>
  <si>
    <t>STOPA PDV-a</t>
  </si>
  <si>
    <t>UKUPNO (bez PDV-a)</t>
  </si>
  <si>
    <t>IZNOS PDV-a</t>
  </si>
  <si>
    <t>UKUPNO (s PDV-om)</t>
  </si>
  <si>
    <t>Škrobno brašno</t>
  </si>
  <si>
    <t>Tijesto školjke s jajima od durum pšenice</t>
  </si>
  <si>
    <t>Tijesto  vijci s jajima od durum pšenice</t>
  </si>
  <si>
    <t>Tijesto široki rezanci s jajima od durum pšenice</t>
  </si>
  <si>
    <t>Tijesto široki rezanci, zeleni, s jajima od durum pšenice</t>
  </si>
  <si>
    <t>Tijesto integralno široki rezanci s jajima od durum pšenice</t>
  </si>
  <si>
    <t>Tijesto jajčano za lasagne s jajima od durum pšenice</t>
  </si>
  <si>
    <t>Tijesto fuži s jajima od durum pšenice</t>
  </si>
  <si>
    <t>Tijesto trikolori s jajima od durum pšenice</t>
  </si>
  <si>
    <t>Tijesto tarana s jajima od durum pšenice</t>
  </si>
  <si>
    <t>Tijesto makaroni s jajima od durum pšenice</t>
  </si>
  <si>
    <t xml:space="preserve">Tijesto rezanci za juhu, s jajima od durum pšenice </t>
  </si>
  <si>
    <t>Tijesto špageti br.3 s jajima od durum pšenice</t>
  </si>
  <si>
    <t>Tijesto pužići s jajima od durum pšenice</t>
  </si>
  <si>
    <t>Tijesto, krpice s jajima od durum pšenice, velike</t>
  </si>
  <si>
    <t>Tijesto integralno, makaroni s jajima od durum pšenice</t>
  </si>
  <si>
    <t>Tijesto  integralno, vijci s jajima od durum pšenice</t>
  </si>
  <si>
    <t xml:space="preserve">Tijesto integralno, špageti jajima od durum pšenice </t>
  </si>
  <si>
    <t>Mlinci  s jajima</t>
  </si>
  <si>
    <t>Tortelini svježi, sa sirom i blitvom</t>
  </si>
  <si>
    <t xml:space="preserve">Tortelini svježi, sa pršutom </t>
  </si>
  <si>
    <t>Cijena ponude (bez PDV-a)</t>
  </si>
  <si>
    <t>Iznos PDV-a</t>
  </si>
  <si>
    <t>Cijena ponude (s PDV-om)</t>
  </si>
  <si>
    <t>JEDINIČNA CIJENA PO KOMADU / obračunskoj mjernoj jedinici na računu (bez PDV-a)</t>
  </si>
  <si>
    <t>ZA NABAVU TJESTENINE I BRAŠNA</t>
  </si>
  <si>
    <t xml:space="preserve">TROŠKOVNIK </t>
  </si>
  <si>
    <t>za potrebe restorana Hrvatskoga sabora i Vlade Republike Hrvatske</t>
  </si>
  <si>
    <t>Zagreb, studeni 2022. godine</t>
  </si>
  <si>
    <t>za razdoblje 01.01.- 31.12.2023.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</si>
</sst>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\ &quot;kn&quot;"/>
    <numFmt numFmtId="174" formatCode="#,##0.00\ _k_n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[$€-2]\ #,##0.00_);[Red]\([$€-2]\ #,##0.00\)"/>
    <numFmt numFmtId="179" formatCode="0&quot;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45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0625">
        <bgColor indexed="9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79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4" fontId="6" fillId="33" borderId="11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vertical="center"/>
    </xf>
    <xf numFmtId="9" fontId="6" fillId="33" borderId="11" xfId="0" applyNumberFormat="1" applyFont="1" applyFill="1" applyBorder="1" applyAlignment="1">
      <alignment horizontal="right" vertical="center"/>
    </xf>
    <xf numFmtId="9" fontId="6" fillId="33" borderId="11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horizontal="right"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9" fontId="7" fillId="33" borderId="0" xfId="0" applyNumberFormat="1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47625</xdr:rowOff>
    </xdr:from>
    <xdr:to>
      <xdr:col>1</xdr:col>
      <xdr:colOff>990600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76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18" zoomScaleNormal="118" zoomScalePageLayoutView="0" workbookViewId="0" topLeftCell="A60">
      <selection activeCell="D55" sqref="D55"/>
    </sheetView>
  </sheetViews>
  <sheetFormatPr defaultColWidth="9.140625" defaultRowHeight="12.75"/>
  <cols>
    <col min="1" max="1" width="6.28125" style="0" customWidth="1"/>
    <col min="2" max="2" width="21.7109375" style="0" customWidth="1"/>
    <col min="4" max="4" width="11.7109375" style="0" customWidth="1"/>
    <col min="5" max="5" width="11.140625" style="0" customWidth="1"/>
    <col min="6" max="6" width="10.7109375" style="0" customWidth="1"/>
    <col min="7" max="7" width="7.00390625" style="0" customWidth="1"/>
    <col min="8" max="8" width="9.28125" style="0" customWidth="1"/>
    <col min="9" max="9" width="12.28125" style="0" customWidth="1"/>
    <col min="10" max="10" width="11.8515625" style="0" customWidth="1"/>
    <col min="11" max="11" width="22.28125" style="0" customWidth="1"/>
  </cols>
  <sheetData>
    <row r="1" spans="1:3" s="24" customFormat="1" ht="15">
      <c r="A1" s="62"/>
      <c r="B1" s="56"/>
      <c r="C1" s="56"/>
    </row>
    <row r="2" spans="1:3" s="24" customFormat="1" ht="15">
      <c r="A2" s="56"/>
      <c r="B2" s="56"/>
      <c r="C2" s="56"/>
    </row>
    <row r="3" spans="1:3" s="24" customFormat="1" ht="23.25" customHeight="1">
      <c r="A3" s="56"/>
      <c r="B3" s="56"/>
      <c r="C3" s="56"/>
    </row>
    <row r="4" spans="1:3" s="24" customFormat="1" ht="22.5" customHeight="1">
      <c r="A4" s="57" t="s">
        <v>30</v>
      </c>
      <c r="B4" s="58"/>
      <c r="C4" s="58"/>
    </row>
    <row r="5" spans="1:3" s="24" customFormat="1" ht="15.75">
      <c r="A5" s="57" t="s">
        <v>31</v>
      </c>
      <c r="B5" s="58"/>
      <c r="C5" s="58"/>
    </row>
    <row r="6" spans="1:3" s="24" customFormat="1" ht="15.75">
      <c r="A6" s="57" t="s">
        <v>32</v>
      </c>
      <c r="B6" s="58"/>
      <c r="C6" s="58"/>
    </row>
    <row r="7" spans="1:3" s="24" customFormat="1" ht="15.75">
      <c r="A7" s="59" t="s">
        <v>33</v>
      </c>
      <c r="B7" s="58"/>
      <c r="C7" s="58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spans="1:11" ht="19.5">
      <c r="A17" s="63" t="s">
        <v>67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5.75">
      <c r="A18" s="50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5.75">
      <c r="A19" s="65" t="s">
        <v>66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5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5.75">
      <c r="A21" s="65" t="s">
        <v>68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.75">
      <c r="A22" s="50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5.75">
      <c r="A23" s="65" t="s">
        <v>70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ht="19.5">
      <c r="A24" s="2"/>
    </row>
    <row r="25" ht="19.5">
      <c r="A25" s="2"/>
    </row>
    <row r="26" ht="19.5">
      <c r="A26" s="2"/>
    </row>
    <row r="27" ht="19.5">
      <c r="A27" s="2"/>
    </row>
    <row r="28" ht="24.75" customHeight="1">
      <c r="A28" s="2"/>
    </row>
    <row r="29" ht="19.5">
      <c r="A29" s="2"/>
    </row>
    <row r="30" spans="1:11" ht="15.75">
      <c r="A30" s="67" t="s">
        <v>69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08.75" customHeight="1">
      <c r="A31" s="48" t="s">
        <v>1</v>
      </c>
      <c r="B31" s="49" t="s">
        <v>2</v>
      </c>
      <c r="C31" s="49" t="s">
        <v>4</v>
      </c>
      <c r="D31" s="49" t="s">
        <v>34</v>
      </c>
      <c r="E31" s="49" t="s">
        <v>3</v>
      </c>
      <c r="F31" s="48" t="s">
        <v>38</v>
      </c>
      <c r="G31" s="48" t="s">
        <v>37</v>
      </c>
      <c r="H31" s="48" t="s">
        <v>39</v>
      </c>
      <c r="I31" s="48" t="s">
        <v>40</v>
      </c>
      <c r="J31" s="52" t="s">
        <v>65</v>
      </c>
      <c r="K31" s="49" t="s">
        <v>9</v>
      </c>
    </row>
    <row r="32" spans="1:11" ht="34.5" customHeight="1">
      <c r="A32" s="18" t="s">
        <v>12</v>
      </c>
      <c r="B32" s="19" t="s">
        <v>5</v>
      </c>
      <c r="C32" s="3" t="s">
        <v>0</v>
      </c>
      <c r="D32" s="7">
        <v>150</v>
      </c>
      <c r="E32" s="8"/>
      <c r="F32" s="26">
        <f>D32*E32</f>
        <v>0</v>
      </c>
      <c r="G32" s="28"/>
      <c r="H32" s="30">
        <f>F32*G32</f>
        <v>0</v>
      </c>
      <c r="I32" s="30">
        <f>F32+H32</f>
        <v>0</v>
      </c>
      <c r="J32" s="26"/>
      <c r="K32" s="10"/>
    </row>
    <row r="33" spans="1:11" ht="35.25" customHeight="1">
      <c r="A33" s="18" t="s">
        <v>13</v>
      </c>
      <c r="B33" s="19" t="s">
        <v>6</v>
      </c>
      <c r="C33" s="5" t="s">
        <v>0</v>
      </c>
      <c r="D33" s="7">
        <v>30</v>
      </c>
      <c r="E33" s="9"/>
      <c r="F33" s="26">
        <f aca="true" t="shared" si="0" ref="F33:F44">D33*E33</f>
        <v>0</v>
      </c>
      <c r="G33" s="29"/>
      <c r="H33" s="30">
        <f aca="true" t="shared" si="1" ref="H33:H44">F33*G33</f>
        <v>0</v>
      </c>
      <c r="I33" s="30">
        <f aca="true" t="shared" si="2" ref="I33:I44">F33+H33</f>
        <v>0</v>
      </c>
      <c r="J33" s="27"/>
      <c r="K33" s="15"/>
    </row>
    <row r="34" spans="1:11" ht="42" customHeight="1">
      <c r="A34" s="18" t="s">
        <v>14</v>
      </c>
      <c r="B34" s="19" t="s">
        <v>7</v>
      </c>
      <c r="C34" s="5" t="s">
        <v>0</v>
      </c>
      <c r="D34" s="7">
        <v>10</v>
      </c>
      <c r="E34" s="9"/>
      <c r="F34" s="26">
        <f t="shared" si="0"/>
        <v>0</v>
      </c>
      <c r="G34" s="29"/>
      <c r="H34" s="30">
        <f t="shared" si="1"/>
        <v>0</v>
      </c>
      <c r="I34" s="30">
        <f t="shared" si="2"/>
        <v>0</v>
      </c>
      <c r="J34" s="27"/>
      <c r="K34" s="15"/>
    </row>
    <row r="35" spans="1:11" ht="59.25" customHeight="1">
      <c r="A35" s="18" t="s">
        <v>15</v>
      </c>
      <c r="B35" s="19" t="s">
        <v>10</v>
      </c>
      <c r="C35" s="5" t="s">
        <v>0</v>
      </c>
      <c r="D35" s="7">
        <v>1000</v>
      </c>
      <c r="E35" s="9"/>
      <c r="F35" s="26">
        <f t="shared" si="0"/>
        <v>0</v>
      </c>
      <c r="G35" s="29"/>
      <c r="H35" s="30">
        <f t="shared" si="1"/>
        <v>0</v>
      </c>
      <c r="I35" s="30">
        <f t="shared" si="2"/>
        <v>0</v>
      </c>
      <c r="J35" s="27"/>
      <c r="K35" s="14"/>
    </row>
    <row r="36" spans="1:11" ht="57" customHeight="1">
      <c r="A36" s="18" t="s">
        <v>16</v>
      </c>
      <c r="B36" s="19" t="s">
        <v>11</v>
      </c>
      <c r="C36" s="5" t="s">
        <v>0</v>
      </c>
      <c r="D36" s="7">
        <v>500</v>
      </c>
      <c r="E36" s="9"/>
      <c r="F36" s="26">
        <f t="shared" si="0"/>
        <v>0</v>
      </c>
      <c r="G36" s="29"/>
      <c r="H36" s="30">
        <f t="shared" si="1"/>
        <v>0</v>
      </c>
      <c r="I36" s="30">
        <f t="shared" si="2"/>
        <v>0</v>
      </c>
      <c r="J36" s="27"/>
      <c r="K36" s="15"/>
    </row>
    <row r="37" spans="1:11" ht="35.25" customHeight="1">
      <c r="A37" s="18" t="s">
        <v>17</v>
      </c>
      <c r="B37" s="19" t="s">
        <v>28</v>
      </c>
      <c r="C37" s="5" t="s">
        <v>0</v>
      </c>
      <c r="D37" s="7">
        <v>5</v>
      </c>
      <c r="E37" s="9"/>
      <c r="F37" s="26">
        <f t="shared" si="0"/>
        <v>0</v>
      </c>
      <c r="G37" s="29"/>
      <c r="H37" s="30">
        <f t="shared" si="1"/>
        <v>0</v>
      </c>
      <c r="I37" s="30">
        <f t="shared" si="2"/>
        <v>0</v>
      </c>
      <c r="J37" s="27"/>
      <c r="K37" s="15"/>
    </row>
    <row r="38" spans="1:11" ht="34.5" customHeight="1">
      <c r="A38" s="18" t="s">
        <v>18</v>
      </c>
      <c r="B38" s="19" t="s">
        <v>29</v>
      </c>
      <c r="C38" s="5" t="s">
        <v>0</v>
      </c>
      <c r="D38" s="7">
        <v>5</v>
      </c>
      <c r="E38" s="9"/>
      <c r="F38" s="26">
        <f t="shared" si="0"/>
        <v>0</v>
      </c>
      <c r="G38" s="29"/>
      <c r="H38" s="30">
        <f t="shared" si="1"/>
        <v>0</v>
      </c>
      <c r="I38" s="30">
        <f t="shared" si="2"/>
        <v>0</v>
      </c>
      <c r="J38" s="27"/>
      <c r="K38" s="15"/>
    </row>
    <row r="39" spans="1:11" ht="36.75" customHeight="1">
      <c r="A39" s="18" t="s">
        <v>19</v>
      </c>
      <c r="B39" s="19" t="s">
        <v>41</v>
      </c>
      <c r="C39" s="11" t="s">
        <v>0</v>
      </c>
      <c r="D39" s="7">
        <v>50</v>
      </c>
      <c r="E39" s="8"/>
      <c r="F39" s="26">
        <f t="shared" si="0"/>
        <v>0</v>
      </c>
      <c r="G39" s="29"/>
      <c r="H39" s="30">
        <f t="shared" si="1"/>
        <v>0</v>
      </c>
      <c r="I39" s="30">
        <f t="shared" si="2"/>
        <v>0</v>
      </c>
      <c r="J39" s="26"/>
      <c r="K39" s="10"/>
    </row>
    <row r="40" spans="1:11" ht="37.5" customHeight="1">
      <c r="A40" s="18" t="s">
        <v>20</v>
      </c>
      <c r="B40" s="19" t="s">
        <v>36</v>
      </c>
      <c r="C40" s="11" t="s">
        <v>0</v>
      </c>
      <c r="D40" s="7">
        <v>5</v>
      </c>
      <c r="E40" s="8"/>
      <c r="F40" s="26">
        <f t="shared" si="0"/>
        <v>0</v>
      </c>
      <c r="G40" s="29"/>
      <c r="H40" s="30">
        <f t="shared" si="1"/>
        <v>0</v>
      </c>
      <c r="I40" s="30">
        <f t="shared" si="2"/>
        <v>0</v>
      </c>
      <c r="J40" s="26"/>
      <c r="K40" s="10"/>
    </row>
    <row r="41" spans="1:11" ht="108" customHeight="1">
      <c r="A41" s="48" t="s">
        <v>1</v>
      </c>
      <c r="B41" s="48" t="s">
        <v>2</v>
      </c>
      <c r="C41" s="48" t="s">
        <v>4</v>
      </c>
      <c r="D41" s="48" t="s">
        <v>35</v>
      </c>
      <c r="E41" s="48" t="s">
        <v>3</v>
      </c>
      <c r="F41" s="48" t="s">
        <v>38</v>
      </c>
      <c r="G41" s="48" t="s">
        <v>37</v>
      </c>
      <c r="H41" s="48" t="s">
        <v>39</v>
      </c>
      <c r="I41" s="48" t="s">
        <v>40</v>
      </c>
      <c r="J41" s="52" t="s">
        <v>65</v>
      </c>
      <c r="K41" s="48" t="s">
        <v>9</v>
      </c>
    </row>
    <row r="42" spans="1:11" ht="44.25" customHeight="1">
      <c r="A42" s="18" t="s">
        <v>21</v>
      </c>
      <c r="B42" s="19" t="s">
        <v>8</v>
      </c>
      <c r="C42" s="5" t="s">
        <v>0</v>
      </c>
      <c r="D42" s="7">
        <v>250</v>
      </c>
      <c r="E42" s="8"/>
      <c r="F42" s="26">
        <f t="shared" si="0"/>
        <v>0</v>
      </c>
      <c r="G42" s="29"/>
      <c r="H42" s="30">
        <f t="shared" si="1"/>
        <v>0</v>
      </c>
      <c r="I42" s="30">
        <f t="shared" si="2"/>
        <v>0</v>
      </c>
      <c r="J42" s="26"/>
      <c r="K42" s="16"/>
    </row>
    <row r="43" spans="1:11" ht="49.5" customHeight="1">
      <c r="A43" s="18" t="s">
        <v>22</v>
      </c>
      <c r="B43" s="19" t="s">
        <v>42</v>
      </c>
      <c r="C43" s="12" t="s">
        <v>0</v>
      </c>
      <c r="D43" s="7">
        <v>20</v>
      </c>
      <c r="E43" s="8"/>
      <c r="F43" s="26">
        <f t="shared" si="0"/>
        <v>0</v>
      </c>
      <c r="G43" s="29"/>
      <c r="H43" s="30">
        <f t="shared" si="1"/>
        <v>0</v>
      </c>
      <c r="I43" s="30">
        <f t="shared" si="2"/>
        <v>0</v>
      </c>
      <c r="J43" s="26"/>
      <c r="K43" s="16"/>
    </row>
    <row r="44" spans="1:11" ht="49.5" customHeight="1">
      <c r="A44" s="18" t="s">
        <v>23</v>
      </c>
      <c r="B44" s="42" t="s">
        <v>43</v>
      </c>
      <c r="C44" s="43" t="s">
        <v>0</v>
      </c>
      <c r="D44" s="44">
        <v>50</v>
      </c>
      <c r="E44" s="26"/>
      <c r="F44" s="26">
        <f t="shared" si="0"/>
        <v>0</v>
      </c>
      <c r="G44" s="29"/>
      <c r="H44" s="30">
        <f t="shared" si="1"/>
        <v>0</v>
      </c>
      <c r="I44" s="30">
        <f t="shared" si="2"/>
        <v>0</v>
      </c>
      <c r="J44" s="26"/>
      <c r="K44" s="45"/>
    </row>
    <row r="45" spans="1:11" ht="61.5" customHeight="1">
      <c r="A45" s="18">
        <f>ROW(A13)</f>
        <v>13</v>
      </c>
      <c r="B45" s="19" t="s">
        <v>44</v>
      </c>
      <c r="C45" s="5" t="s">
        <v>0</v>
      </c>
      <c r="D45" s="7">
        <v>150</v>
      </c>
      <c r="E45" s="8"/>
      <c r="F45" s="26">
        <f>D45*E45</f>
        <v>0</v>
      </c>
      <c r="G45" s="28"/>
      <c r="H45" s="30">
        <f>F45*G45</f>
        <v>0</v>
      </c>
      <c r="I45" s="30">
        <f>F45+H45</f>
        <v>0</v>
      </c>
      <c r="J45" s="26"/>
      <c r="K45" s="17"/>
    </row>
    <row r="46" spans="1:11" ht="63.75" customHeight="1">
      <c r="A46" s="18">
        <f>ROW(A14)</f>
        <v>14</v>
      </c>
      <c r="B46" s="19" t="s">
        <v>45</v>
      </c>
      <c r="C46" s="12" t="s">
        <v>0</v>
      </c>
      <c r="D46" s="7">
        <v>50</v>
      </c>
      <c r="E46" s="8"/>
      <c r="F46" s="26">
        <f aca="true" t="shared" si="3" ref="F46:F53">D46*E46</f>
        <v>0</v>
      </c>
      <c r="G46" s="28"/>
      <c r="H46" s="30">
        <f aca="true" t="shared" si="4" ref="H46:H53">F46*G46</f>
        <v>0</v>
      </c>
      <c r="I46" s="30">
        <f aca="true" t="shared" si="5" ref="I46:I53">F46+H46</f>
        <v>0</v>
      </c>
      <c r="J46" s="26"/>
      <c r="K46" s="17"/>
    </row>
    <row r="47" spans="1:11" ht="64.5" customHeight="1">
      <c r="A47" s="18">
        <f>ROW(A15)</f>
        <v>15</v>
      </c>
      <c r="B47" s="19" t="s">
        <v>46</v>
      </c>
      <c r="C47" s="12" t="s">
        <v>0</v>
      </c>
      <c r="D47" s="7">
        <v>10</v>
      </c>
      <c r="E47" s="8"/>
      <c r="F47" s="26">
        <f t="shared" si="3"/>
        <v>0</v>
      </c>
      <c r="G47" s="28"/>
      <c r="H47" s="30">
        <f t="shared" si="4"/>
        <v>0</v>
      </c>
      <c r="I47" s="30">
        <f t="shared" si="5"/>
        <v>0</v>
      </c>
      <c r="J47" s="26"/>
      <c r="K47" s="17"/>
    </row>
    <row r="48" spans="1:11" ht="106.5" customHeight="1">
      <c r="A48" s="48" t="s">
        <v>1</v>
      </c>
      <c r="B48" s="48" t="s">
        <v>2</v>
      </c>
      <c r="C48" s="48" t="s">
        <v>4</v>
      </c>
      <c r="D48" s="48" t="s">
        <v>35</v>
      </c>
      <c r="E48" s="48" t="s">
        <v>3</v>
      </c>
      <c r="F48" s="48" t="s">
        <v>38</v>
      </c>
      <c r="G48" s="48" t="s">
        <v>37</v>
      </c>
      <c r="H48" s="48" t="s">
        <v>39</v>
      </c>
      <c r="I48" s="48" t="s">
        <v>40</v>
      </c>
      <c r="J48" s="52" t="s">
        <v>65</v>
      </c>
      <c r="K48" s="48" t="s">
        <v>9</v>
      </c>
    </row>
    <row r="49" spans="1:11" ht="64.5" customHeight="1">
      <c r="A49" s="18">
        <f aca="true" t="shared" si="6" ref="A49:A54">ROW(A16)</f>
        <v>16</v>
      </c>
      <c r="B49" s="19" t="s">
        <v>47</v>
      </c>
      <c r="C49" s="5" t="s">
        <v>0</v>
      </c>
      <c r="D49" s="7">
        <v>100</v>
      </c>
      <c r="E49" s="8"/>
      <c r="F49" s="26">
        <f t="shared" si="3"/>
        <v>0</v>
      </c>
      <c r="G49" s="28"/>
      <c r="H49" s="30">
        <f t="shared" si="4"/>
        <v>0</v>
      </c>
      <c r="I49" s="30">
        <f t="shared" si="5"/>
        <v>0</v>
      </c>
      <c r="J49" s="26"/>
      <c r="K49" s="17"/>
    </row>
    <row r="50" spans="1:11" ht="42.75" customHeight="1">
      <c r="A50" s="18">
        <f t="shared" si="6"/>
        <v>17</v>
      </c>
      <c r="B50" s="19" t="s">
        <v>48</v>
      </c>
      <c r="C50" s="6" t="s">
        <v>0</v>
      </c>
      <c r="D50" s="7">
        <v>50</v>
      </c>
      <c r="E50" s="8"/>
      <c r="F50" s="26">
        <f t="shared" si="3"/>
        <v>0</v>
      </c>
      <c r="G50" s="28"/>
      <c r="H50" s="30">
        <f t="shared" si="4"/>
        <v>0</v>
      </c>
      <c r="I50" s="30">
        <f t="shared" si="5"/>
        <v>0</v>
      </c>
      <c r="J50" s="26"/>
      <c r="K50" s="17"/>
    </row>
    <row r="51" spans="1:11" ht="53.25" customHeight="1">
      <c r="A51" s="18">
        <f t="shared" si="6"/>
        <v>18</v>
      </c>
      <c r="B51" s="19" t="s">
        <v>49</v>
      </c>
      <c r="C51" s="12" t="s">
        <v>0</v>
      </c>
      <c r="D51" s="7">
        <v>100</v>
      </c>
      <c r="E51" s="8"/>
      <c r="F51" s="26">
        <f t="shared" si="3"/>
        <v>0</v>
      </c>
      <c r="G51" s="28"/>
      <c r="H51" s="30">
        <f t="shared" si="4"/>
        <v>0</v>
      </c>
      <c r="I51" s="30">
        <f t="shared" si="5"/>
        <v>0</v>
      </c>
      <c r="J51" s="26"/>
      <c r="K51" s="16"/>
    </row>
    <row r="52" spans="1:11" ht="46.5" customHeight="1">
      <c r="A52" s="18">
        <f t="shared" si="6"/>
        <v>19</v>
      </c>
      <c r="B52" s="42" t="s">
        <v>50</v>
      </c>
      <c r="C52" s="43" t="s">
        <v>0</v>
      </c>
      <c r="D52" s="44">
        <v>25</v>
      </c>
      <c r="E52" s="26"/>
      <c r="F52" s="26">
        <f t="shared" si="3"/>
        <v>0</v>
      </c>
      <c r="G52" s="28"/>
      <c r="H52" s="30">
        <f t="shared" si="4"/>
        <v>0</v>
      </c>
      <c r="I52" s="30">
        <f t="shared" si="5"/>
        <v>0</v>
      </c>
      <c r="J52" s="26"/>
      <c r="K52" s="45"/>
    </row>
    <row r="53" spans="1:11" ht="61.5" customHeight="1">
      <c r="A53" s="18">
        <f t="shared" si="6"/>
        <v>20</v>
      </c>
      <c r="B53" s="19" t="s">
        <v>51</v>
      </c>
      <c r="C53" s="12" t="s">
        <v>0</v>
      </c>
      <c r="D53" s="7">
        <v>100</v>
      </c>
      <c r="E53" s="8"/>
      <c r="F53" s="26">
        <f t="shared" si="3"/>
        <v>0</v>
      </c>
      <c r="G53" s="28"/>
      <c r="H53" s="30">
        <f t="shared" si="4"/>
        <v>0</v>
      </c>
      <c r="I53" s="30">
        <f t="shared" si="5"/>
        <v>0</v>
      </c>
      <c r="J53" s="26"/>
      <c r="K53" s="17"/>
    </row>
    <row r="54" spans="1:11" ht="57.75" customHeight="1">
      <c r="A54" s="18">
        <f t="shared" si="6"/>
        <v>21</v>
      </c>
      <c r="B54" s="19" t="s">
        <v>52</v>
      </c>
      <c r="C54" s="12" t="s">
        <v>0</v>
      </c>
      <c r="D54" s="7">
        <v>50</v>
      </c>
      <c r="E54" s="8"/>
      <c r="F54" s="26">
        <f>D54*E54</f>
        <v>0</v>
      </c>
      <c r="G54" s="28"/>
      <c r="H54" s="30">
        <f>F54*G54</f>
        <v>0</v>
      </c>
      <c r="I54" s="30">
        <f>F54+H54</f>
        <v>0</v>
      </c>
      <c r="J54" s="26"/>
      <c r="K54" s="16"/>
    </row>
    <row r="55" spans="1:11" ht="60" customHeight="1">
      <c r="A55" s="18">
        <v>22</v>
      </c>
      <c r="B55" s="19" t="s">
        <v>53</v>
      </c>
      <c r="C55" s="5" t="s">
        <v>0</v>
      </c>
      <c r="D55" s="7">
        <v>150</v>
      </c>
      <c r="E55" s="8"/>
      <c r="F55" s="26">
        <f aca="true" t="shared" si="7" ref="F55:F62">D55*E55</f>
        <v>0</v>
      </c>
      <c r="G55" s="28"/>
      <c r="H55" s="30">
        <f aca="true" t="shared" si="8" ref="H55:H62">F55*G55</f>
        <v>0</v>
      </c>
      <c r="I55" s="30">
        <f aca="true" t="shared" si="9" ref="I55:I62">F55+H55</f>
        <v>0</v>
      </c>
      <c r="J55" s="26"/>
      <c r="K55" s="16"/>
    </row>
    <row r="56" spans="1:11" ht="107.25" customHeight="1">
      <c r="A56" s="48" t="s">
        <v>1</v>
      </c>
      <c r="B56" s="49" t="s">
        <v>2</v>
      </c>
      <c r="C56" s="49" t="s">
        <v>4</v>
      </c>
      <c r="D56" s="49" t="s">
        <v>35</v>
      </c>
      <c r="E56" s="49" t="s">
        <v>3</v>
      </c>
      <c r="F56" s="48" t="s">
        <v>38</v>
      </c>
      <c r="G56" s="48" t="s">
        <v>37</v>
      </c>
      <c r="H56" s="48" t="s">
        <v>39</v>
      </c>
      <c r="I56" s="48" t="s">
        <v>40</v>
      </c>
      <c r="J56" s="52" t="s">
        <v>65</v>
      </c>
      <c r="K56" s="49" t="s">
        <v>9</v>
      </c>
    </row>
    <row r="57" spans="1:11" ht="47.25" customHeight="1">
      <c r="A57" s="18">
        <v>23</v>
      </c>
      <c r="B57" s="19" t="s">
        <v>54</v>
      </c>
      <c r="C57" s="5" t="s">
        <v>0</v>
      </c>
      <c r="D57" s="7">
        <v>60</v>
      </c>
      <c r="E57" s="8"/>
      <c r="F57" s="26">
        <f t="shared" si="7"/>
        <v>0</v>
      </c>
      <c r="G57" s="28"/>
      <c r="H57" s="30">
        <f t="shared" si="8"/>
        <v>0</v>
      </c>
      <c r="I57" s="30">
        <f t="shared" si="9"/>
        <v>0</v>
      </c>
      <c r="J57" s="26"/>
      <c r="K57" s="16"/>
    </row>
    <row r="58" spans="1:11" ht="61.5" customHeight="1">
      <c r="A58" s="18">
        <v>24</v>
      </c>
      <c r="B58" s="19" t="s">
        <v>55</v>
      </c>
      <c r="C58" s="5" t="s">
        <v>0</v>
      </c>
      <c r="D58" s="7">
        <v>100</v>
      </c>
      <c r="E58" s="8"/>
      <c r="F58" s="26">
        <f t="shared" si="7"/>
        <v>0</v>
      </c>
      <c r="G58" s="28"/>
      <c r="H58" s="30">
        <f t="shared" si="8"/>
        <v>0</v>
      </c>
      <c r="I58" s="30">
        <f t="shared" si="9"/>
        <v>0</v>
      </c>
      <c r="J58" s="26"/>
      <c r="K58" s="16"/>
    </row>
    <row r="59" spans="1:11" ht="61.5" customHeight="1">
      <c r="A59" s="18">
        <v>25</v>
      </c>
      <c r="B59" s="19" t="s">
        <v>56</v>
      </c>
      <c r="C59" s="12" t="s">
        <v>0</v>
      </c>
      <c r="D59" s="7">
        <v>5</v>
      </c>
      <c r="E59" s="8"/>
      <c r="F59" s="26">
        <f t="shared" si="7"/>
        <v>0</v>
      </c>
      <c r="G59" s="28"/>
      <c r="H59" s="30">
        <f t="shared" si="8"/>
        <v>0</v>
      </c>
      <c r="I59" s="30">
        <f t="shared" si="9"/>
        <v>0</v>
      </c>
      <c r="J59" s="26"/>
      <c r="K59" s="17"/>
    </row>
    <row r="60" spans="1:11" ht="55.5" customHeight="1">
      <c r="A60" s="18">
        <v>26</v>
      </c>
      <c r="B60" s="19" t="s">
        <v>57</v>
      </c>
      <c r="C60" s="12" t="s">
        <v>0</v>
      </c>
      <c r="D60" s="7">
        <v>5</v>
      </c>
      <c r="E60" s="8"/>
      <c r="F60" s="26">
        <f>D60*E60</f>
        <v>0</v>
      </c>
      <c r="G60" s="28"/>
      <c r="H60" s="30">
        <f>F60*G60</f>
        <v>0</v>
      </c>
      <c r="I60" s="30">
        <f>F60+H60</f>
        <v>0</v>
      </c>
      <c r="J60" s="26"/>
      <c r="K60" s="16"/>
    </row>
    <row r="61" spans="1:11" ht="54.75" customHeight="1">
      <c r="A61" s="18">
        <v>27</v>
      </c>
      <c r="B61" s="19" t="s">
        <v>58</v>
      </c>
      <c r="C61" s="5" t="s">
        <v>0</v>
      </c>
      <c r="D61" s="7">
        <v>5</v>
      </c>
      <c r="E61" s="8"/>
      <c r="F61" s="26">
        <f t="shared" si="7"/>
        <v>0</v>
      </c>
      <c r="G61" s="28"/>
      <c r="H61" s="30">
        <f t="shared" si="8"/>
        <v>0</v>
      </c>
      <c r="I61" s="30">
        <f t="shared" si="9"/>
        <v>0</v>
      </c>
      <c r="J61" s="26"/>
      <c r="K61" s="16"/>
    </row>
    <row r="62" spans="1:11" ht="37.5" customHeight="1">
      <c r="A62" s="18">
        <v>28</v>
      </c>
      <c r="B62" s="19" t="s">
        <v>59</v>
      </c>
      <c r="C62" s="12" t="s">
        <v>0</v>
      </c>
      <c r="D62" s="7">
        <v>150</v>
      </c>
      <c r="E62" s="8"/>
      <c r="F62" s="26">
        <f t="shared" si="7"/>
        <v>0</v>
      </c>
      <c r="G62" s="28"/>
      <c r="H62" s="30">
        <f t="shared" si="8"/>
        <v>0</v>
      </c>
      <c r="I62" s="30">
        <f t="shared" si="9"/>
        <v>0</v>
      </c>
      <c r="J62" s="26"/>
      <c r="K62" s="16"/>
    </row>
    <row r="63" spans="1:11" ht="45.75" customHeight="1">
      <c r="A63" s="18">
        <v>29</v>
      </c>
      <c r="B63" s="19" t="s">
        <v>60</v>
      </c>
      <c r="C63" s="6" t="s">
        <v>0</v>
      </c>
      <c r="D63" s="7">
        <v>30</v>
      </c>
      <c r="E63" s="8"/>
      <c r="F63" s="26">
        <f>D63*E63</f>
        <v>0</v>
      </c>
      <c r="G63" s="28"/>
      <c r="H63" s="30">
        <f>F63*G63</f>
        <v>0</v>
      </c>
      <c r="I63" s="30">
        <f>F63+H63</f>
        <v>0</v>
      </c>
      <c r="J63" s="26"/>
      <c r="K63" s="17"/>
    </row>
    <row r="64" spans="1:11" ht="107.25" customHeight="1">
      <c r="A64" s="48" t="s">
        <v>1</v>
      </c>
      <c r="B64" s="49" t="s">
        <v>2</v>
      </c>
      <c r="C64" s="49" t="s">
        <v>4</v>
      </c>
      <c r="D64" s="49" t="s">
        <v>35</v>
      </c>
      <c r="E64" s="49" t="s">
        <v>3</v>
      </c>
      <c r="F64" s="48" t="s">
        <v>38</v>
      </c>
      <c r="G64" s="48" t="s">
        <v>37</v>
      </c>
      <c r="H64" s="48" t="s">
        <v>39</v>
      </c>
      <c r="I64" s="48" t="s">
        <v>40</v>
      </c>
      <c r="J64" s="52" t="s">
        <v>65</v>
      </c>
      <c r="K64" s="49" t="s">
        <v>9</v>
      </c>
    </row>
    <row r="65" spans="1:11" ht="41.25" customHeight="1">
      <c r="A65" s="18">
        <v>30</v>
      </c>
      <c r="B65" s="19" t="s">
        <v>61</v>
      </c>
      <c r="C65" s="6" t="s">
        <v>0</v>
      </c>
      <c r="D65" s="7">
        <v>30</v>
      </c>
      <c r="E65" s="8"/>
      <c r="F65" s="26">
        <f>D65*E65</f>
        <v>0</v>
      </c>
      <c r="G65" s="28"/>
      <c r="H65" s="30">
        <f>F65*G65</f>
        <v>0</v>
      </c>
      <c r="I65" s="30">
        <f>F65+H65</f>
        <v>0</v>
      </c>
      <c r="J65" s="26"/>
      <c r="K65" s="17"/>
    </row>
    <row r="66" spans="1:11" ht="28.5" customHeight="1">
      <c r="A66" s="31"/>
      <c r="B66" s="32"/>
      <c r="C66" s="33"/>
      <c r="D66" s="34"/>
      <c r="E66" s="35"/>
      <c r="F66" s="46">
        <f>SUM(F32:F65)</f>
        <v>0</v>
      </c>
      <c r="G66" s="47"/>
      <c r="H66" s="46">
        <f>SUM(H32:H65)</f>
        <v>0</v>
      </c>
      <c r="I66" s="46">
        <f>F66+H66</f>
        <v>0</v>
      </c>
      <c r="J66" s="35"/>
      <c r="K66" s="36"/>
    </row>
    <row r="67" spans="1:11" ht="66.75" customHeight="1">
      <c r="A67" s="31"/>
      <c r="B67" s="32"/>
      <c r="C67" s="33"/>
      <c r="D67" s="34"/>
      <c r="E67" s="35"/>
      <c r="F67" s="37" t="s">
        <v>62</v>
      </c>
      <c r="G67" s="38"/>
      <c r="H67" s="37" t="s">
        <v>63</v>
      </c>
      <c r="I67" s="37" t="s">
        <v>64</v>
      </c>
      <c r="J67" s="35"/>
      <c r="K67" s="36"/>
    </row>
    <row r="68" spans="1:1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4"/>
    </row>
    <row r="69" spans="1:10" ht="15.75">
      <c r="A69" s="20" t="s">
        <v>24</v>
      </c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>
      <c r="A70" s="22"/>
      <c r="B70" s="22"/>
      <c r="C70" s="22"/>
      <c r="D70" s="22"/>
      <c r="E70" s="56"/>
      <c r="F70" s="56"/>
      <c r="G70" s="56"/>
      <c r="H70" s="21"/>
      <c r="I70" s="21"/>
      <c r="J70" s="21"/>
    </row>
    <row r="71" spans="1:11" s="24" customFormat="1" ht="15.75">
      <c r="A71" s="22"/>
      <c r="B71" s="22"/>
      <c r="C71" s="22"/>
      <c r="D71" s="68"/>
      <c r="E71" s="56"/>
      <c r="F71" s="56"/>
      <c r="G71" s="56"/>
      <c r="H71" s="68" t="s">
        <v>25</v>
      </c>
      <c r="I71" s="56"/>
      <c r="J71" s="56"/>
      <c r="K71" s="56"/>
    </row>
    <row r="72" spans="1:11" s="24" customFormat="1" ht="31.5" customHeight="1">
      <c r="A72" s="22"/>
      <c r="B72" s="22"/>
      <c r="C72" s="25"/>
      <c r="D72" s="60" t="s">
        <v>27</v>
      </c>
      <c r="E72" s="61"/>
      <c r="F72" s="61"/>
      <c r="G72" s="61"/>
      <c r="H72" s="54" t="s">
        <v>26</v>
      </c>
      <c r="I72" s="55"/>
      <c r="J72" s="55"/>
      <c r="K72" s="55"/>
    </row>
    <row r="73" spans="1:10" ht="15.75">
      <c r="A73" s="22"/>
      <c r="B73" s="22"/>
      <c r="C73" s="22"/>
      <c r="D73" s="22"/>
      <c r="E73" s="21"/>
      <c r="F73" s="21"/>
      <c r="G73" s="21"/>
      <c r="H73" s="21"/>
      <c r="I73" s="21"/>
      <c r="J73" s="21"/>
    </row>
    <row r="74" spans="1:11" ht="15.75">
      <c r="A74" s="22"/>
      <c r="B74" s="22"/>
      <c r="C74" s="22"/>
      <c r="D74" s="39"/>
      <c r="E74" s="23"/>
      <c r="F74" s="23"/>
      <c r="G74" s="23"/>
      <c r="H74" s="40"/>
      <c r="I74" s="40"/>
      <c r="J74" s="40"/>
      <c r="K74" s="41"/>
    </row>
  </sheetData>
  <sheetProtection/>
  <mergeCells count="15">
    <mergeCell ref="A1:C3"/>
    <mergeCell ref="A17:K17"/>
    <mergeCell ref="A21:K21"/>
    <mergeCell ref="A23:K23"/>
    <mergeCell ref="A30:K30"/>
    <mergeCell ref="D71:G71"/>
    <mergeCell ref="H71:K71"/>
    <mergeCell ref="A19:K19"/>
    <mergeCell ref="H72:K72"/>
    <mergeCell ref="E70:G70"/>
    <mergeCell ref="A4:C4"/>
    <mergeCell ref="A5:C5"/>
    <mergeCell ref="A6:C6"/>
    <mergeCell ref="A7:C7"/>
    <mergeCell ref="D72:G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Brankica Antolković / UZOP</cp:lastModifiedBy>
  <cp:lastPrinted>2021-11-15T12:07:50Z</cp:lastPrinted>
  <dcterms:created xsi:type="dcterms:W3CDTF">2006-06-08T08:34:30Z</dcterms:created>
  <dcterms:modified xsi:type="dcterms:W3CDTF">2022-11-04T11:19:46Z</dcterms:modified>
  <cp:category/>
  <cp:version/>
  <cp:contentType/>
  <cp:contentStatus/>
</cp:coreProperties>
</file>